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січень 2022" sheetId="1" r:id="rId1"/>
  </sheets>
  <calcPr calcId="144525"/>
</workbook>
</file>

<file path=xl/calcChain.xml><?xml version="1.0" encoding="utf-8"?>
<calcChain xmlns="http://schemas.openxmlformats.org/spreadsheetml/2006/main">
  <c r="U9" i="1" l="1"/>
  <c r="P9" i="1"/>
  <c r="U8" i="1"/>
  <c r="P8" i="1"/>
  <c r="U7" i="1"/>
  <c r="P7" i="1"/>
</calcChain>
</file>

<file path=xl/sharedStrings.xml><?xml version="1.0" encoding="utf-8"?>
<sst xmlns="http://schemas.openxmlformats.org/spreadsheetml/2006/main" count="29" uniqueCount="29">
  <si>
    <t>Департамент сім`ї, молоді та спорту Чернігівської ОДА</t>
  </si>
  <si>
    <t>Розрахунково-платіжна відомість за січень 2022 р.</t>
  </si>
  <si>
    <t/>
  </si>
  <si>
    <t>Таб. №</t>
  </si>
  <si>
    <t>П.І.Б.</t>
  </si>
  <si>
    <t>Ідент. номер</t>
  </si>
  <si>
    <t>Від-
но
днів</t>
  </si>
  <si>
    <t>Оклад</t>
  </si>
  <si>
    <t>Надбавка за ранг</t>
  </si>
  <si>
    <t xml:space="preserve">Надбавка за вислугу </t>
  </si>
  <si>
    <t>Надбавка за інтенсив</t>
  </si>
  <si>
    <t>Щомісячна премія</t>
  </si>
  <si>
    <t>80 Індексація доходу</t>
  </si>
  <si>
    <t>Відпускні</t>
  </si>
  <si>
    <t xml:space="preserve"> Разом нараховано</t>
  </si>
  <si>
    <t>200 Податок з доходів фіз.осіб</t>
  </si>
  <si>
    <t>201 Військовий збір</t>
  </si>
  <si>
    <t>210 Аліменти</t>
  </si>
  <si>
    <t>270 Випл. зарплати</t>
  </si>
  <si>
    <t xml:space="preserve"> Разом утримано</t>
  </si>
  <si>
    <t>6</t>
  </si>
  <si>
    <t xml:space="preserve"> Голуб В. Л.</t>
  </si>
  <si>
    <t>2690514359</t>
  </si>
  <si>
    <t>15</t>
  </si>
  <si>
    <t xml:space="preserve"> Родикова М. В.</t>
  </si>
  <si>
    <t>3235510901</t>
  </si>
  <si>
    <t>21</t>
  </si>
  <si>
    <t xml:space="preserve"> Шемець А. М.</t>
  </si>
  <si>
    <t>3079001410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</si>
</sst>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b/>
      <sz val="11"/>
      <color indexed="64"/>
      <name val="Times New Roman"/>
    </font>
    <font>
      <b/>
      <sz val="12"/>
      <color indexed="64"/>
      <name val="Times New Roman"/>
    </font>
    <font>
      <sz val="12"/>
      <color theme="1"/>
      <name val="Calibri"/>
      <scheme val="minor"/>
    </font>
    <font>
      <b/>
      <sz val="9"/>
      <color indexed="64"/>
      <name val="Times New Roman"/>
    </font>
    <font>
      <sz val="12"/>
      <color indexed="64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2" fontId="6" fillId="2" borderId="5" xfId="0" applyNumberFormat="1" applyFont="1" applyFill="1" applyBorder="1" applyAlignment="1">
      <alignment horizontal="center" vertical="center" wrapText="1"/>
    </xf>
    <xf numFmtId="2" fontId="6" fillId="2" borderId="10" xfId="0" applyNumberFormat="1" applyFont="1" applyFill="1" applyBorder="1" applyAlignment="1">
      <alignment horizontal="center" wrapText="1"/>
    </xf>
    <xf numFmtId="2" fontId="6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/>
    <xf numFmtId="0" fontId="5" fillId="2" borderId="0" xfId="0" applyFont="1" applyFill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6" fillId="2" borderId="10" xfId="0" applyNumberFormat="1" applyFont="1" applyFill="1" applyBorder="1" applyAlignment="1">
      <alignment horizontal="left" vertical="center" wrapText="1"/>
    </xf>
    <xf numFmtId="2" fontId="6" fillId="2" borderId="11" xfId="0" applyNumberFormat="1" applyFont="1" applyFill="1" applyBorder="1" applyAlignment="1">
      <alignment horizontal="left" vertical="center" wrapText="1"/>
    </xf>
    <xf numFmtId="2" fontId="6" fillId="2" borderId="12" xfId="0" applyNumberFormat="1" applyFont="1" applyFill="1" applyBorder="1" applyAlignment="1">
      <alignment horizontal="left" vertical="center" wrapText="1"/>
    </xf>
    <xf numFmtId="2" fontId="6" fillId="2" borderId="10" xfId="0" applyNumberFormat="1" applyFont="1" applyFill="1" applyBorder="1" applyAlignment="1">
      <alignment horizontal="center" vertical="center" wrapText="1"/>
    </xf>
    <xf numFmtId="2" fontId="6" fillId="2" borderId="12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wrapText="1"/>
    </xf>
    <xf numFmtId="49" fontId="6" fillId="2" borderId="12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workbookViewId="0">
      <selection activeCell="O18" sqref="O18"/>
    </sheetView>
  </sheetViews>
  <sheetFormatPr defaultRowHeight="15" x14ac:dyDescent="0.25"/>
  <cols>
    <col min="1" max="1" width="5" bestFit="1" customWidth="1"/>
    <col min="2" max="2" width="2.85546875" bestFit="1" customWidth="1"/>
    <col min="3" max="3" width="1.42578125" bestFit="1" customWidth="1"/>
    <col min="4" max="4" width="10.7109375" bestFit="1" customWidth="1"/>
    <col min="5" max="5" width="4.42578125" bestFit="1" customWidth="1"/>
    <col min="6" max="6" width="8" bestFit="1" customWidth="1"/>
    <col min="7" max="7" width="1.85546875" bestFit="1" customWidth="1"/>
    <col min="8" max="8" width="3.28515625" bestFit="1" customWidth="1"/>
    <col min="9" max="9" width="10.140625" bestFit="1" customWidth="1"/>
    <col min="10" max="10" width="10" bestFit="1" customWidth="1"/>
    <col min="11" max="11" width="10.7109375" bestFit="1" customWidth="1"/>
    <col min="12" max="12" width="11" bestFit="1" customWidth="1"/>
    <col min="13" max="13" width="11.85546875" bestFit="1" customWidth="1"/>
    <col min="14" max="14" width="12.28515625" bestFit="1" customWidth="1"/>
    <col min="15" max="15" width="11.5703125" bestFit="1" customWidth="1"/>
    <col min="16" max="16" width="12.140625" bestFit="1" customWidth="1"/>
    <col min="17" max="17" width="14.5703125" bestFit="1" customWidth="1"/>
    <col min="18" max="18" width="10" bestFit="1" customWidth="1"/>
    <col min="19" max="19" width="10.85546875" bestFit="1" customWidth="1"/>
    <col min="20" max="20" width="12.28515625" bestFit="1" customWidth="1"/>
    <col min="21" max="21" width="11.85546875" bestFit="1" customWidth="1"/>
  </cols>
  <sheetData>
    <row r="1" spans="1:21" ht="13.7" customHeight="1" x14ac:dyDescent="0.25">
      <c r="A1" s="4" t="s">
        <v>0</v>
      </c>
      <c r="B1" s="4"/>
      <c r="C1" s="4"/>
      <c r="D1" s="4"/>
      <c r="E1" s="4"/>
      <c r="F1" s="4"/>
      <c r="G1" s="4"/>
      <c r="H1" s="4"/>
      <c r="I1" s="5"/>
      <c r="J1" s="5"/>
      <c r="K1" s="5"/>
      <c r="L1" s="5"/>
      <c r="M1" s="5"/>
      <c r="N1" s="5"/>
      <c r="O1" s="5"/>
    </row>
    <row r="2" spans="1:21" ht="21.95" customHeight="1" x14ac:dyDescent="0.25">
      <c r="A2" s="4"/>
      <c r="B2" s="4"/>
      <c r="C2" s="4"/>
      <c r="D2" s="4"/>
      <c r="E2" s="4"/>
      <c r="F2" s="4"/>
      <c r="G2" s="4"/>
      <c r="H2" s="4"/>
      <c r="I2" s="6" t="s">
        <v>1</v>
      </c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</row>
    <row r="3" spans="1:21" ht="13.7" customHeight="1" x14ac:dyDescent="0.25">
      <c r="A3" s="4"/>
      <c r="B3" s="4"/>
      <c r="C3" s="4"/>
      <c r="D3" s="4"/>
      <c r="E3" s="4"/>
      <c r="F3" s="4"/>
      <c r="G3" s="4"/>
      <c r="H3" s="4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3.7" customHeight="1" x14ac:dyDescent="0.25">
      <c r="C4" s="8" t="s">
        <v>2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21" ht="16.5" customHeight="1" x14ac:dyDescent="0.25">
      <c r="A5" s="9" t="s">
        <v>3</v>
      </c>
      <c r="B5" s="11" t="s">
        <v>4</v>
      </c>
      <c r="C5" s="12"/>
      <c r="D5" s="13"/>
      <c r="E5" s="11" t="s">
        <v>5</v>
      </c>
      <c r="F5" s="13"/>
      <c r="G5" s="11" t="s">
        <v>6</v>
      </c>
      <c r="H5" s="13"/>
      <c r="I5" s="11" t="s">
        <v>7</v>
      </c>
      <c r="J5" s="11" t="s">
        <v>8</v>
      </c>
      <c r="K5" s="9" t="s">
        <v>9</v>
      </c>
      <c r="L5" s="11" t="s">
        <v>10</v>
      </c>
      <c r="M5" s="9" t="s">
        <v>11</v>
      </c>
      <c r="N5" s="9" t="s">
        <v>12</v>
      </c>
      <c r="O5" s="9" t="s">
        <v>13</v>
      </c>
      <c r="P5" s="11" t="s">
        <v>14</v>
      </c>
      <c r="Q5" s="9" t="s">
        <v>15</v>
      </c>
      <c r="R5" s="9" t="s">
        <v>16</v>
      </c>
      <c r="S5" s="9" t="s">
        <v>17</v>
      </c>
      <c r="T5" s="11" t="s">
        <v>18</v>
      </c>
      <c r="U5" s="17" t="s">
        <v>19</v>
      </c>
    </row>
    <row r="6" spans="1:21" ht="42.75" customHeight="1" x14ac:dyDescent="0.25">
      <c r="A6" s="10"/>
      <c r="B6" s="14"/>
      <c r="C6" s="15"/>
      <c r="D6" s="16"/>
      <c r="E6" s="14"/>
      <c r="F6" s="16"/>
      <c r="G6" s="14"/>
      <c r="H6" s="16"/>
      <c r="I6" s="14"/>
      <c r="J6" s="14"/>
      <c r="K6" s="10"/>
      <c r="L6" s="14"/>
      <c r="M6" s="10"/>
      <c r="N6" s="10"/>
      <c r="O6" s="10"/>
      <c r="P6" s="14"/>
      <c r="Q6" s="10"/>
      <c r="R6" s="10"/>
      <c r="S6" s="10"/>
      <c r="T6" s="14"/>
      <c r="U6" s="17"/>
    </row>
    <row r="7" spans="1:21" ht="31.5" customHeight="1" x14ac:dyDescent="0.25">
      <c r="A7" s="1" t="s">
        <v>20</v>
      </c>
      <c r="B7" s="18" t="s">
        <v>21</v>
      </c>
      <c r="C7" s="19"/>
      <c r="D7" s="20"/>
      <c r="E7" s="21" t="s">
        <v>22</v>
      </c>
      <c r="F7" s="22"/>
      <c r="G7" s="23">
        <v>17</v>
      </c>
      <c r="H7" s="24"/>
      <c r="I7" s="2">
        <v>9484.2099999999991</v>
      </c>
      <c r="J7" s="2">
        <v>536.84</v>
      </c>
      <c r="K7" s="3">
        <v>4742.1099999999997</v>
      </c>
      <c r="L7" s="2">
        <v>0</v>
      </c>
      <c r="M7" s="3">
        <v>1896.84</v>
      </c>
      <c r="N7" s="3">
        <v>246.4</v>
      </c>
      <c r="O7" s="3">
        <v>2773.68</v>
      </c>
      <c r="P7" s="2">
        <f t="shared" ref="P7:P9" si="0">I7+J7+K7+M7+N7+O7</f>
        <v>19680.080000000002</v>
      </c>
      <c r="Q7" s="3">
        <v>3542.41</v>
      </c>
      <c r="R7" s="3">
        <v>295.2</v>
      </c>
      <c r="S7" s="3">
        <v>0</v>
      </c>
      <c r="T7" s="2">
        <v>15842.470000000001</v>
      </c>
      <c r="U7" s="3">
        <f t="shared" ref="U7:U9" si="1">Q7+R7</f>
        <v>3837.6099999999997</v>
      </c>
    </row>
    <row r="8" spans="1:21" ht="32.25" customHeight="1" x14ac:dyDescent="0.25">
      <c r="A8" s="1" t="s">
        <v>23</v>
      </c>
      <c r="B8" s="18" t="s">
        <v>24</v>
      </c>
      <c r="C8" s="19"/>
      <c r="D8" s="20"/>
      <c r="E8" s="21" t="s">
        <v>25</v>
      </c>
      <c r="F8" s="22"/>
      <c r="G8" s="23">
        <v>19</v>
      </c>
      <c r="H8" s="24"/>
      <c r="I8" s="2">
        <v>10600</v>
      </c>
      <c r="J8" s="2">
        <v>500</v>
      </c>
      <c r="K8" s="3">
        <v>1590</v>
      </c>
      <c r="L8" s="2">
        <v>0</v>
      </c>
      <c r="M8" s="3">
        <v>2120</v>
      </c>
      <c r="N8" s="3">
        <v>275.39</v>
      </c>
      <c r="O8" s="3">
        <v>0</v>
      </c>
      <c r="P8" s="2">
        <f t="shared" si="0"/>
        <v>15085.39</v>
      </c>
      <c r="Q8" s="3">
        <v>2715.37</v>
      </c>
      <c r="R8" s="3">
        <v>226.28</v>
      </c>
      <c r="S8" s="3">
        <v>0</v>
      </c>
      <c r="T8" s="2">
        <v>12143.74</v>
      </c>
      <c r="U8" s="3">
        <f t="shared" si="1"/>
        <v>2941.65</v>
      </c>
    </row>
    <row r="9" spans="1:21" ht="42" customHeight="1" x14ac:dyDescent="0.25">
      <c r="A9" s="1" t="s">
        <v>26</v>
      </c>
      <c r="B9" s="18" t="s">
        <v>27</v>
      </c>
      <c r="C9" s="19"/>
      <c r="D9" s="20"/>
      <c r="E9" s="21" t="s">
        <v>28</v>
      </c>
      <c r="F9" s="22"/>
      <c r="G9" s="23">
        <v>19</v>
      </c>
      <c r="H9" s="24"/>
      <c r="I9" s="2">
        <v>12000</v>
      </c>
      <c r="J9" s="2">
        <v>500</v>
      </c>
      <c r="K9" s="3">
        <v>3960</v>
      </c>
      <c r="L9" s="2">
        <v>0</v>
      </c>
      <c r="M9" s="3">
        <v>0</v>
      </c>
      <c r="N9" s="3">
        <v>275.39</v>
      </c>
      <c r="O9" s="3">
        <v>0</v>
      </c>
      <c r="P9" s="2">
        <f t="shared" si="0"/>
        <v>16735.39</v>
      </c>
      <c r="Q9" s="3">
        <v>3012.37</v>
      </c>
      <c r="R9" s="3">
        <v>251.03</v>
      </c>
      <c r="S9" s="3">
        <v>6735.99</v>
      </c>
      <c r="T9" s="2">
        <v>6736</v>
      </c>
      <c r="U9" s="3">
        <f t="shared" si="1"/>
        <v>3263.4</v>
      </c>
    </row>
  </sheetData>
  <mergeCells count="30">
    <mergeCell ref="B9:D9"/>
    <mergeCell ref="E9:F9"/>
    <mergeCell ref="G9:H9"/>
    <mergeCell ref="B7:D7"/>
    <mergeCell ref="E7:F7"/>
    <mergeCell ref="G7:H7"/>
    <mergeCell ref="B8:D8"/>
    <mergeCell ref="E8:F8"/>
    <mergeCell ref="G8:H8"/>
    <mergeCell ref="Q5:Q6"/>
    <mergeCell ref="R5:R6"/>
    <mergeCell ref="S5:S6"/>
    <mergeCell ref="T5:T6"/>
    <mergeCell ref="U5:U6"/>
    <mergeCell ref="A1:H3"/>
    <mergeCell ref="I1:O1"/>
    <mergeCell ref="I2:U3"/>
    <mergeCell ref="C4:S4"/>
    <mergeCell ref="A5:A6"/>
    <mergeCell ref="B5:D6"/>
    <mergeCell ref="E5:F6"/>
    <mergeCell ref="G5:H6"/>
    <mergeCell ref="I5:I6"/>
    <mergeCell ref="J5:J6"/>
    <mergeCell ref="K5:K6"/>
    <mergeCell ref="L5:L6"/>
    <mergeCell ref="M5:M6"/>
    <mergeCell ref="N5:N6"/>
    <mergeCell ref="O5:O6"/>
    <mergeCell ref="P5:P6"/>
  </mergeCells>
  <pageMargins left="0.31496062992125984" right="0.31496062992125984" top="0.35433070866141736" bottom="0.35433070866141736" header="0.31496062992125984" footer="0.31496062992125984"/>
  <pageSetup paperSize="9" scale="75" orientation="landscape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січень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GAA TP Розрахунково-платiжна вiдомiсть на дату</dc:title>
  <dc:creator>User</dc:creator>
  <cp:lastModifiedBy>Yana ORG</cp:lastModifiedBy>
  <cp:revision>1</cp:revision>
  <dcterms:created xsi:type="dcterms:W3CDTF">2021-12-29T13:10:31Z</dcterms:created>
  <dcterms:modified xsi:type="dcterms:W3CDTF">2022-02-04T08:45:28Z</dcterms:modified>
</cp:coreProperties>
</file>